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405" windowWidth="13470" windowHeight="99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<sst xmlns="http://schemas.openxmlformats.org/spreadsheetml/2006/main" count="119" uniqueCount="81">
  <si>
    <t>5:00</t>
  </si>
  <si>
    <t>6:00</t>
  </si>
  <si>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</si>
  <si>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</si>
  <si>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</si>
  <si>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</si>
  <si>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</si>
  <si>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</si>
  <si>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</si>
  <si>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</si>
  <si>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</si>
  <si>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</si>
  <si>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</si>
  <si>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</si>
  <si>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</si>
  <si>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</si>
  <si>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</si>
  <si>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</si>
  <si>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</si>
  <si>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0:00</t>
  </si>
  <si>
    <t>Ráno</t>
  </si>
  <si>
    <t>Dopoledne</t>
  </si>
  <si>
    <t>Odpoledne</t>
  </si>
  <si>
    <t>Večer</t>
  </si>
  <si>
    <t>Pokrytí 81M</t>
  </si>
  <si>
    <t>Historie</t>
  </si>
  <si>
    <t>z</t>
  </si>
  <si>
    <t>24.5.2006</t>
  </si>
  <si>
    <t>Zkoušky začaly s 1 sv.(3136-3117) na oběhu 25 ve všední dny, o víkendu v sobotu 18 a v neděli 19</t>
  </si>
  <si>
    <t>oběh</t>
  </si>
  <si>
    <t>Pondělí-Čtvrtek</t>
  </si>
  <si>
    <t>Pátek</t>
  </si>
  <si>
    <t>Sobota</t>
  </si>
  <si>
    <t>Neděle</t>
  </si>
  <si>
    <t>metroweb.cz</t>
  </si>
  <si>
    <t>Oběhy pro soupravy 81-71MARS a 81-71BARS na trase B</t>
  </si>
  <si>
    <t>31.5.2006</t>
  </si>
  <si>
    <t>Zařazení do oběhů není garantováno, v obězích mohou jezdit i staré sv. 81-71</t>
  </si>
  <si>
    <t>3.7.2006</t>
  </si>
  <si>
    <t>11.7.2006</t>
  </si>
  <si>
    <t>15.7.2006</t>
  </si>
  <si>
    <t>31.8.2006</t>
  </si>
  <si>
    <t>V provozu je další souprava (3111-3122), využívá oběh 26, o víkendu v sobotu 27 a v neděli 28</t>
  </si>
  <si>
    <t>O prázdninách začal provoz na obězích 18 a 19 celotýdenně.</t>
  </si>
  <si>
    <t>Využívá se dalších oběhů 27 a 28</t>
  </si>
  <si>
    <t>V provozu další sv. 3178-3179</t>
  </si>
  <si>
    <t>V provozu další sv. 3328-3333</t>
  </si>
  <si>
    <t>V provozu další sv. 3303-3345</t>
  </si>
  <si>
    <t>20.9.2006</t>
  </si>
  <si>
    <t>V provozu další sv. 3181-3306</t>
  </si>
  <si>
    <t xml:space="preserve">V provozu je celkem </t>
  </si>
  <si>
    <t>souprav.</t>
  </si>
  <si>
    <t>V provozu 7 sv. 3191-3194</t>
  </si>
  <si>
    <t>23.10.2006</t>
  </si>
  <si>
    <t>V provozu 8 sv. 3350-3353</t>
  </si>
  <si>
    <t>28.11.2006</t>
  </si>
  <si>
    <t>V provozu 9 sv. 3347-3348</t>
  </si>
  <si>
    <t>13.12.2006</t>
  </si>
  <si>
    <t>V provozu 10 sv. 3188-3189</t>
  </si>
  <si>
    <t>V provozu 11 sv. 3315-3327</t>
  </si>
  <si>
    <t>Pokrytí celkem modernizovanými soupravami (81-71MARS a 81-71BARS) - odhad</t>
  </si>
  <si>
    <t>nejčastěji 1-15</t>
  </si>
  <si>
    <t>27.12.2006</t>
  </si>
  <si>
    <t>24.8.2006</t>
  </si>
  <si>
    <t>11.10.2006</t>
  </si>
  <si>
    <t>12.3.2007</t>
  </si>
  <si>
    <t>V provozu 12 sv. 3313-3316</t>
  </si>
  <si>
    <t>2.4.2007</t>
  </si>
  <si>
    <t>28.4.2007</t>
  </si>
  <si>
    <t>22.5.2007</t>
  </si>
  <si>
    <t>5.2.2007</t>
  </si>
  <si>
    <t>V provozu 13 sv. 3305-3307</t>
  </si>
  <si>
    <t>V provozu 14 sv. 3314-3308</t>
  </si>
  <si>
    <t>14.3.2007</t>
  </si>
  <si>
    <t>V provozu 15 sv. 3370-3365</t>
  </si>
  <si>
    <t>V provozu 16 sv. 3196-3197</t>
  </si>
  <si>
    <t>V provozu 17 sv. 3304-3177</t>
  </si>
  <si>
    <t>6.6.2007</t>
  </si>
  <si>
    <t>V provozu 18 sv. 3174-3173</t>
  </si>
  <si>
    <t>V provozu 19 sv. 3170-3176</t>
  </si>
  <si>
    <t>28.6.2007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</si>
</sst>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"/>
    <numFmt numFmtId="165" formatCode="0.0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%"/>
    <numFmt numFmtId="172" formatCode="[$-405]d\.\ mmmm\ yyyy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0"/>
      <color indexed="18"/>
      <name val="Arial CE"/>
      <family val="2"/>
    </font>
    <font>
      <b/>
      <sz val="10"/>
      <color indexed="9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Fill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0" fillId="0" borderId="11" xfId="0" applyNumberForma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49" fontId="0" fillId="0" borderId="12" xfId="0" applyNumberFormat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33" borderId="15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/>
    </xf>
    <xf numFmtId="10" fontId="1" fillId="0" borderId="0" xfId="0" applyNumberFormat="1" applyFont="1" applyFill="1" applyBorder="1" applyAlignment="1">
      <alignment horizontal="center"/>
    </xf>
    <xf numFmtId="49" fontId="0" fillId="33" borderId="15" xfId="0" applyNumberFormat="1" applyFont="1" applyFill="1" applyBorder="1" applyAlignment="1">
      <alignment horizontal="center"/>
    </xf>
    <xf numFmtId="49" fontId="0" fillId="34" borderId="15" xfId="0" applyNumberFormat="1" applyFill="1" applyBorder="1" applyAlignment="1">
      <alignment horizontal="center"/>
    </xf>
    <xf numFmtId="49" fontId="1" fillId="0" borderId="0" xfId="0" applyNumberFormat="1" applyFont="1" applyAlignment="1">
      <alignment/>
    </xf>
    <xf numFmtId="49" fontId="0" fillId="33" borderId="17" xfId="0" applyNumberFormat="1" applyFill="1" applyBorder="1" applyAlignment="1">
      <alignment horizontal="center"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right"/>
    </xf>
    <xf numFmtId="49" fontId="0" fillId="0" borderId="20" xfId="0" applyNumberFormat="1" applyBorder="1" applyAlignment="1">
      <alignment/>
    </xf>
    <xf numFmtId="49" fontId="1" fillId="0" borderId="21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right"/>
    </xf>
    <xf numFmtId="49" fontId="1" fillId="0" borderId="23" xfId="0" applyNumberFormat="1" applyFont="1" applyBorder="1" applyAlignment="1">
      <alignment horizontal="right"/>
    </xf>
    <xf numFmtId="49" fontId="1" fillId="0" borderId="2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right"/>
    </xf>
    <xf numFmtId="49" fontId="0" fillId="34" borderId="15" xfId="0" applyNumberFormat="1" applyFont="1" applyFill="1" applyBorder="1" applyAlignment="1">
      <alignment horizontal="center"/>
    </xf>
    <xf numFmtId="49" fontId="0" fillId="34" borderId="15" xfId="0" applyNumberFormat="1" applyFill="1" applyBorder="1" applyAlignment="1">
      <alignment/>
    </xf>
    <xf numFmtId="49" fontId="0" fillId="34" borderId="26" xfId="0" applyNumberFormat="1" applyFill="1" applyBorder="1" applyAlignment="1">
      <alignment horizontal="center"/>
    </xf>
    <xf numFmtId="49" fontId="0" fillId="0" borderId="27" xfId="0" applyNumberFormat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33" borderId="17" xfId="0" applyNumberFormat="1" applyFont="1" applyFill="1" applyBorder="1" applyAlignment="1">
      <alignment/>
    </xf>
    <xf numFmtId="1" fontId="1" fillId="33" borderId="17" xfId="0" applyNumberFormat="1" applyFont="1" applyFill="1" applyBorder="1" applyAlignment="1">
      <alignment horizontal="right"/>
    </xf>
    <xf numFmtId="1" fontId="1" fillId="33" borderId="0" xfId="0" applyNumberFormat="1" applyFont="1" applyFill="1" applyAlignment="1">
      <alignment horizontal="right"/>
    </xf>
    <xf numFmtId="1" fontId="1" fillId="34" borderId="17" xfId="0" applyNumberFormat="1" applyFont="1" applyFill="1" applyBorder="1" applyAlignment="1">
      <alignment horizontal="left"/>
    </xf>
    <xf numFmtId="9" fontId="1" fillId="34" borderId="28" xfId="0" applyNumberFormat="1" applyFont="1" applyFill="1" applyBorder="1" applyAlignment="1">
      <alignment/>
    </xf>
    <xf numFmtId="9" fontId="1" fillId="34" borderId="23" xfId="0" applyNumberFormat="1" applyFont="1" applyFill="1" applyBorder="1" applyAlignment="1">
      <alignment/>
    </xf>
    <xf numFmtId="9" fontId="1" fillId="34" borderId="22" xfId="0" applyNumberFormat="1" applyFont="1" applyFill="1" applyBorder="1" applyAlignment="1">
      <alignment/>
    </xf>
    <xf numFmtId="9" fontId="1" fillId="34" borderId="26" xfId="0" applyNumberFormat="1" applyFont="1" applyFill="1" applyBorder="1" applyAlignment="1">
      <alignment/>
    </xf>
    <xf numFmtId="9" fontId="1" fillId="33" borderId="26" xfId="0" applyNumberFormat="1" applyFont="1" applyFill="1" applyBorder="1" applyAlignment="1">
      <alignment/>
    </xf>
    <xf numFmtId="9" fontId="1" fillId="33" borderId="28" xfId="0" applyNumberFormat="1" applyFont="1" applyFill="1" applyBorder="1" applyAlignment="1">
      <alignment/>
    </xf>
    <xf numFmtId="1" fontId="1" fillId="33" borderId="29" xfId="0" applyNumberFormat="1" applyFont="1" applyFill="1" applyBorder="1" applyAlignment="1">
      <alignment/>
    </xf>
    <xf numFmtId="49" fontId="1" fillId="33" borderId="30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49" fontId="1" fillId="33" borderId="31" xfId="0" applyNumberFormat="1" applyFont="1" applyFill="1" applyBorder="1" applyAlignment="1">
      <alignment horizontal="center"/>
    </xf>
    <xf numFmtId="49" fontId="1" fillId="34" borderId="31" xfId="0" applyNumberFormat="1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35" borderId="33" xfId="0" applyNumberFormat="1" applyFont="1" applyFill="1" applyBorder="1" applyAlignment="1">
      <alignment horizontal="center" vertical="center"/>
    </xf>
    <xf numFmtId="0" fontId="2" fillId="35" borderId="34" xfId="0" applyNumberFormat="1" applyFont="1" applyFill="1" applyBorder="1" applyAlignment="1">
      <alignment horizontal="center" vertical="center"/>
    </xf>
    <xf numFmtId="0" fontId="2" fillId="35" borderId="35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/>
    </xf>
    <xf numFmtId="9" fontId="1" fillId="34" borderId="36" xfId="0" applyNumberFormat="1" applyFont="1" applyFill="1" applyBorder="1" applyAlignment="1">
      <alignment horizontal="center"/>
    </xf>
    <xf numFmtId="9" fontId="1" fillId="34" borderId="34" xfId="0" applyNumberFormat="1" applyFont="1" applyFill="1" applyBorder="1" applyAlignment="1">
      <alignment horizontal="center"/>
    </xf>
    <xf numFmtId="9" fontId="1" fillId="34" borderId="35" xfId="0" applyNumberFormat="1" applyFont="1" applyFill="1" applyBorder="1" applyAlignment="1">
      <alignment horizontal="center"/>
    </xf>
    <xf numFmtId="49" fontId="2" fillId="33" borderId="0" xfId="0" applyNumberFormat="1" applyFont="1" applyFill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/>
    </xf>
    <xf numFmtId="49" fontId="2" fillId="34" borderId="0" xfId="0" applyNumberFormat="1" applyFont="1" applyFill="1" applyAlignment="1">
      <alignment horizontal="center"/>
    </xf>
    <xf numFmtId="9" fontId="1" fillId="33" borderId="36" xfId="0" applyNumberFormat="1" applyFont="1" applyFill="1" applyBorder="1" applyAlignment="1">
      <alignment horizontal="center"/>
    </xf>
    <xf numFmtId="9" fontId="1" fillId="33" borderId="34" xfId="0" applyNumberFormat="1" applyFont="1" applyFill="1" applyBorder="1" applyAlignment="1">
      <alignment horizontal="center"/>
    </xf>
    <xf numFmtId="9" fontId="1" fillId="34" borderId="38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zoomScalePageLayoutView="0" workbookViewId="0" topLeftCell="A1">
      <selection activeCell="L25" sqref="L25"/>
    </sheetView>
  </sheetViews>
  <sheetFormatPr defaultColWidth="9.00390625" defaultRowHeight="12.75"/>
  <cols>
    <col min="1" max="1" width="11.25390625" style="1" customWidth="1"/>
    <col min="2" max="2" width="3.125" style="1" customWidth="1"/>
    <col min="3" max="3" width="3.25390625" style="1" customWidth="1"/>
    <col min="4" max="4" width="2.75390625" style="1" customWidth="1"/>
    <col min="5" max="5" width="5.125" style="1" customWidth="1"/>
    <col min="6" max="6" width="2.75390625" style="1" customWidth="1"/>
    <col min="7" max="7" width="2.875" style="6" customWidth="1"/>
    <col min="8" max="8" width="2.375" style="6" customWidth="1"/>
    <col min="9" max="9" width="2.875" style="1" customWidth="1"/>
    <col min="10" max="10" width="5.125" style="1" customWidth="1"/>
    <col min="11" max="11" width="2.375" style="1" customWidth="1"/>
    <col min="12" max="12" width="3.125" style="1" customWidth="1"/>
    <col min="13" max="13" width="2.125" style="1" customWidth="1"/>
    <col min="14" max="14" width="3.00390625" style="1" customWidth="1"/>
    <col min="15" max="15" width="5.125" style="1" customWidth="1"/>
    <col min="16" max="16" width="2.25390625" style="1" customWidth="1"/>
    <col min="17" max="17" width="3.00390625" style="1" customWidth="1"/>
    <col min="18" max="18" width="2.25390625" style="1" customWidth="1"/>
    <col min="19" max="19" width="2.875" style="1" customWidth="1"/>
    <col min="20" max="20" width="5.125" style="1" customWidth="1"/>
    <col min="21" max="21" width="5.875" style="1" customWidth="1"/>
    <col min="22" max="16384" width="9.125" style="1" customWidth="1"/>
  </cols>
  <sheetData>
    <row r="1" spans="2:21" ht="15.75" customHeight="1" thickBot="1">
      <c r="B1" s="78" t="s">
        <v>35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80"/>
      <c r="U1" s="45"/>
    </row>
    <row r="2" spans="2:21" ht="13.5" thickBot="1">
      <c r="B2" s="86" t="s">
        <v>30</v>
      </c>
      <c r="C2" s="87"/>
      <c r="D2" s="87"/>
      <c r="E2" s="87"/>
      <c r="G2" s="85" t="s">
        <v>31</v>
      </c>
      <c r="H2" s="85"/>
      <c r="I2" s="85"/>
      <c r="J2" s="85"/>
      <c r="L2" s="88" t="s">
        <v>32</v>
      </c>
      <c r="M2" s="88"/>
      <c r="N2" s="88"/>
      <c r="O2" s="88"/>
      <c r="P2" s="5"/>
      <c r="Q2" s="81" t="s">
        <v>33</v>
      </c>
      <c r="R2" s="81"/>
      <c r="S2" s="81"/>
      <c r="T2" s="81"/>
      <c r="U2" s="45"/>
    </row>
    <row r="3" spans="1:21" ht="13.5" thickBot="1">
      <c r="A3" s="44" t="s">
        <v>29</v>
      </c>
      <c r="B3" s="70" t="s">
        <v>61</v>
      </c>
      <c r="C3" s="71"/>
      <c r="D3" s="71"/>
      <c r="E3" s="71"/>
      <c r="F3" s="6"/>
      <c r="G3" s="72" t="s">
        <v>61</v>
      </c>
      <c r="H3" s="71"/>
      <c r="I3" s="71"/>
      <c r="J3" s="71"/>
      <c r="K3" s="6"/>
      <c r="L3" s="73" t="s">
        <v>61</v>
      </c>
      <c r="M3" s="74"/>
      <c r="N3" s="74"/>
      <c r="O3" s="74"/>
      <c r="Q3" s="73" t="s">
        <v>61</v>
      </c>
      <c r="R3" s="71"/>
      <c r="S3" s="71"/>
      <c r="T3" s="75"/>
      <c r="U3" s="45"/>
    </row>
    <row r="4" spans="1:21" ht="12.75">
      <c r="A4" s="51" t="s">
        <v>0</v>
      </c>
      <c r="B4" s="42"/>
      <c r="C4" s="28"/>
      <c r="D4" s="28"/>
      <c r="E4" s="28"/>
      <c r="F4" s="27"/>
      <c r="G4" s="28"/>
      <c r="H4" s="28"/>
      <c r="I4" s="28"/>
      <c r="J4" s="39"/>
      <c r="K4" s="27"/>
      <c r="L4" s="52"/>
      <c r="M4" s="52"/>
      <c r="N4" s="52"/>
      <c r="O4" s="52"/>
      <c r="P4" s="27"/>
      <c r="Q4" s="40"/>
      <c r="R4" s="40"/>
      <c r="S4" s="40"/>
      <c r="T4" s="54"/>
      <c r="U4" s="46" t="s">
        <v>0</v>
      </c>
    </row>
    <row r="5" spans="1:21" ht="12.75">
      <c r="A5" s="49" t="s">
        <v>1</v>
      </c>
      <c r="B5" s="42"/>
      <c r="C5" s="28"/>
      <c r="D5" s="28"/>
      <c r="E5" s="28"/>
      <c r="F5" s="27"/>
      <c r="G5" s="28"/>
      <c r="H5" s="28"/>
      <c r="I5" s="28"/>
      <c r="J5" s="39"/>
      <c r="K5" s="27"/>
      <c r="L5" s="52"/>
      <c r="M5" s="52"/>
      <c r="N5" s="52"/>
      <c r="O5" s="52"/>
      <c r="P5" s="29"/>
      <c r="Q5" s="40"/>
      <c r="R5" s="40"/>
      <c r="S5" s="40"/>
      <c r="T5" s="54"/>
      <c r="U5" s="47" t="s">
        <v>1</v>
      </c>
    </row>
    <row r="6" spans="1:21" ht="12.75">
      <c r="A6" s="49" t="s">
        <v>2</v>
      </c>
      <c r="B6" s="42"/>
      <c r="C6" s="28"/>
      <c r="D6" s="28"/>
      <c r="E6" s="28"/>
      <c r="F6" s="27"/>
      <c r="G6" s="28"/>
      <c r="H6" s="28"/>
      <c r="I6" s="28"/>
      <c r="J6" s="39"/>
      <c r="K6" s="27"/>
      <c r="L6" s="52"/>
      <c r="M6" s="52"/>
      <c r="N6" s="52"/>
      <c r="O6" s="52"/>
      <c r="P6" s="29"/>
      <c r="Q6" s="40"/>
      <c r="R6" s="40"/>
      <c r="S6" s="40"/>
      <c r="T6" s="54"/>
      <c r="U6" s="47" t="s">
        <v>2</v>
      </c>
    </row>
    <row r="7" spans="1:23" ht="12.75">
      <c r="A7" s="49" t="s">
        <v>3</v>
      </c>
      <c r="B7" s="42"/>
      <c r="C7" s="28"/>
      <c r="D7" s="28"/>
      <c r="E7" s="28"/>
      <c r="F7" s="27"/>
      <c r="G7" s="28"/>
      <c r="H7" s="28"/>
      <c r="I7" s="28"/>
      <c r="J7" s="39"/>
      <c r="K7" s="27"/>
      <c r="L7" s="52"/>
      <c r="M7" s="52"/>
      <c r="N7" s="52"/>
      <c r="O7" s="52"/>
      <c r="P7" s="29"/>
      <c r="Q7" s="40"/>
      <c r="R7" s="40"/>
      <c r="S7" s="40"/>
      <c r="T7" s="54"/>
      <c r="U7" s="47" t="s">
        <v>3</v>
      </c>
      <c r="W7" s="21"/>
    </row>
    <row r="8" spans="1:21" ht="12.75">
      <c r="A8" s="49" t="s">
        <v>4</v>
      </c>
      <c r="B8" s="42"/>
      <c r="C8" s="28"/>
      <c r="D8" s="28"/>
      <c r="E8" s="28"/>
      <c r="F8" s="27"/>
      <c r="G8" s="28"/>
      <c r="H8" s="28"/>
      <c r="I8" s="28"/>
      <c r="J8" s="39"/>
      <c r="K8" s="27"/>
      <c r="L8" s="52"/>
      <c r="M8" s="52"/>
      <c r="N8" s="52"/>
      <c r="O8" s="52"/>
      <c r="P8" s="29"/>
      <c r="Q8" s="40"/>
      <c r="R8" s="40"/>
      <c r="S8" s="40"/>
      <c r="T8" s="54"/>
      <c r="U8" s="47" t="s">
        <v>4</v>
      </c>
    </row>
    <row r="9" spans="1:21" ht="12.75">
      <c r="A9" s="49" t="s">
        <v>5</v>
      </c>
      <c r="B9" s="42"/>
      <c r="C9" s="28"/>
      <c r="D9" s="28"/>
      <c r="E9" s="28"/>
      <c r="F9" s="27"/>
      <c r="G9" s="28"/>
      <c r="H9" s="28"/>
      <c r="I9" s="28"/>
      <c r="J9" s="39"/>
      <c r="K9" s="27"/>
      <c r="L9" s="52"/>
      <c r="M9" s="52"/>
      <c r="N9" s="52"/>
      <c r="O9" s="52"/>
      <c r="P9" s="29"/>
      <c r="Q9" s="40"/>
      <c r="R9" s="40"/>
      <c r="S9" s="40"/>
      <c r="T9" s="54"/>
      <c r="U9" s="47" t="s">
        <v>5</v>
      </c>
    </row>
    <row r="10" spans="1:21" ht="12.75">
      <c r="A10" s="49" t="s">
        <v>6</v>
      </c>
      <c r="B10" s="42"/>
      <c r="C10" s="28"/>
      <c r="D10" s="28"/>
      <c r="E10" s="28"/>
      <c r="F10" s="27"/>
      <c r="G10" s="28"/>
      <c r="H10" s="28"/>
      <c r="I10" s="28"/>
      <c r="J10" s="39"/>
      <c r="K10" s="27"/>
      <c r="L10" s="52"/>
      <c r="M10" s="52"/>
      <c r="N10" s="52"/>
      <c r="O10" s="52"/>
      <c r="P10" s="29"/>
      <c r="Q10" s="40"/>
      <c r="R10" s="40"/>
      <c r="S10" s="40"/>
      <c r="T10" s="54"/>
      <c r="U10" s="47" t="s">
        <v>6</v>
      </c>
    </row>
    <row r="11" spans="1:21" ht="12.75">
      <c r="A11" s="49" t="s">
        <v>7</v>
      </c>
      <c r="B11" s="42"/>
      <c r="C11" s="28"/>
      <c r="D11" s="28"/>
      <c r="E11" s="28"/>
      <c r="F11" s="27"/>
      <c r="G11" s="28"/>
      <c r="H11" s="28"/>
      <c r="I11" s="28"/>
      <c r="J11" s="39"/>
      <c r="K11" s="27"/>
      <c r="L11" s="52"/>
      <c r="M11" s="52"/>
      <c r="N11" s="52"/>
      <c r="O11" s="52"/>
      <c r="P11" s="29"/>
      <c r="Q11" s="40"/>
      <c r="R11" s="40"/>
      <c r="S11" s="40"/>
      <c r="T11" s="54"/>
      <c r="U11" s="47" t="s">
        <v>7</v>
      </c>
    </row>
    <row r="12" spans="1:21" ht="12.75">
      <c r="A12" s="49" t="s">
        <v>8</v>
      </c>
      <c r="B12" s="42"/>
      <c r="C12" s="28"/>
      <c r="D12" s="28"/>
      <c r="E12" s="28"/>
      <c r="F12" s="27"/>
      <c r="G12" s="28"/>
      <c r="H12" s="28"/>
      <c r="I12" s="28"/>
      <c r="J12" s="39"/>
      <c r="K12" s="27"/>
      <c r="L12" s="52"/>
      <c r="M12" s="52"/>
      <c r="N12" s="52"/>
      <c r="O12" s="52"/>
      <c r="P12" s="29"/>
      <c r="Q12" s="40"/>
      <c r="R12" s="40"/>
      <c r="S12" s="40"/>
      <c r="T12" s="54"/>
      <c r="U12" s="47" t="s">
        <v>8</v>
      </c>
    </row>
    <row r="13" spans="1:21" ht="12.75">
      <c r="A13" s="49" t="s">
        <v>9</v>
      </c>
      <c r="B13" s="42"/>
      <c r="C13" s="28"/>
      <c r="D13" s="28"/>
      <c r="E13" s="28"/>
      <c r="F13" s="27"/>
      <c r="G13" s="28"/>
      <c r="H13" s="28"/>
      <c r="I13" s="28"/>
      <c r="J13" s="39"/>
      <c r="K13" s="27"/>
      <c r="L13" s="52"/>
      <c r="M13" s="52"/>
      <c r="N13" s="52"/>
      <c r="O13" s="52"/>
      <c r="P13" s="29"/>
      <c r="Q13" s="40"/>
      <c r="R13" s="40"/>
      <c r="S13" s="40"/>
      <c r="T13" s="54"/>
      <c r="U13" s="47" t="s">
        <v>9</v>
      </c>
    </row>
    <row r="14" spans="1:21" ht="12.75">
      <c r="A14" s="49" t="s">
        <v>10</v>
      </c>
      <c r="B14" s="42"/>
      <c r="C14" s="28"/>
      <c r="D14" s="28"/>
      <c r="E14" s="28"/>
      <c r="F14" s="27"/>
      <c r="G14" s="28"/>
      <c r="H14" s="28"/>
      <c r="I14" s="28"/>
      <c r="J14" s="39"/>
      <c r="K14" s="27"/>
      <c r="L14" s="52"/>
      <c r="M14" s="52"/>
      <c r="N14" s="52"/>
      <c r="O14" s="52"/>
      <c r="P14" s="29"/>
      <c r="Q14" s="40"/>
      <c r="R14" s="40"/>
      <c r="S14" s="40"/>
      <c r="T14" s="54"/>
      <c r="U14" s="47" t="s">
        <v>10</v>
      </c>
    </row>
    <row r="15" spans="1:21" ht="12.75">
      <c r="A15" s="49" t="s">
        <v>11</v>
      </c>
      <c r="B15" s="42"/>
      <c r="C15" s="28"/>
      <c r="D15" s="28"/>
      <c r="E15" s="28"/>
      <c r="F15" s="27"/>
      <c r="G15" s="28"/>
      <c r="H15" s="28"/>
      <c r="I15" s="28"/>
      <c r="J15" s="39"/>
      <c r="K15" s="27"/>
      <c r="L15" s="52"/>
      <c r="M15" s="52"/>
      <c r="N15" s="52"/>
      <c r="O15" s="52"/>
      <c r="P15" s="29"/>
      <c r="Q15" s="40"/>
      <c r="R15" s="40"/>
      <c r="S15" s="40"/>
      <c r="T15" s="54"/>
      <c r="U15" s="47" t="s">
        <v>11</v>
      </c>
    </row>
    <row r="16" spans="1:21" ht="12.75">
      <c r="A16" s="49" t="s">
        <v>12</v>
      </c>
      <c r="B16" s="42"/>
      <c r="C16" s="28"/>
      <c r="D16" s="28"/>
      <c r="E16" s="28"/>
      <c r="F16" s="27"/>
      <c r="G16" s="28"/>
      <c r="H16" s="28"/>
      <c r="I16" s="28"/>
      <c r="J16" s="39"/>
      <c r="K16" s="27"/>
      <c r="L16" s="52"/>
      <c r="M16" s="52"/>
      <c r="N16" s="52"/>
      <c r="O16" s="52"/>
      <c r="P16" s="29"/>
      <c r="Q16" s="40"/>
      <c r="R16" s="40"/>
      <c r="S16" s="40"/>
      <c r="T16" s="54"/>
      <c r="U16" s="47" t="s">
        <v>12</v>
      </c>
    </row>
    <row r="17" spans="1:21" ht="12.75">
      <c r="A17" s="49" t="s">
        <v>13</v>
      </c>
      <c r="B17" s="42"/>
      <c r="C17" s="28"/>
      <c r="D17" s="28"/>
      <c r="E17" s="28"/>
      <c r="F17" s="27"/>
      <c r="G17" s="28"/>
      <c r="H17" s="28"/>
      <c r="I17" s="28"/>
      <c r="J17" s="39"/>
      <c r="K17" s="27"/>
      <c r="L17" s="52"/>
      <c r="M17" s="52"/>
      <c r="N17" s="52"/>
      <c r="O17" s="52"/>
      <c r="P17" s="29"/>
      <c r="Q17" s="40"/>
      <c r="R17" s="40"/>
      <c r="S17" s="40"/>
      <c r="T17" s="54"/>
      <c r="U17" s="47" t="s">
        <v>13</v>
      </c>
    </row>
    <row r="18" spans="1:24" ht="12.75">
      <c r="A18" s="49" t="s">
        <v>14</v>
      </c>
      <c r="B18" s="42"/>
      <c r="C18" s="28"/>
      <c r="D18" s="28"/>
      <c r="E18" s="28"/>
      <c r="F18" s="27"/>
      <c r="G18" s="28"/>
      <c r="H18" s="28"/>
      <c r="I18" s="28"/>
      <c r="J18" s="39"/>
      <c r="K18" s="27"/>
      <c r="L18" s="52"/>
      <c r="M18" s="52"/>
      <c r="N18" s="52"/>
      <c r="O18" s="52"/>
      <c r="P18" s="29"/>
      <c r="Q18" s="40"/>
      <c r="R18" s="40"/>
      <c r="S18" s="40"/>
      <c r="T18" s="54"/>
      <c r="U18" s="47" t="s">
        <v>14</v>
      </c>
      <c r="X18" s="20"/>
    </row>
    <row r="19" spans="1:21" ht="12.75">
      <c r="A19" s="49" t="s">
        <v>15</v>
      </c>
      <c r="B19" s="42"/>
      <c r="C19" s="28"/>
      <c r="D19" s="28"/>
      <c r="E19" s="28"/>
      <c r="F19" s="27"/>
      <c r="G19" s="28"/>
      <c r="H19" s="28"/>
      <c r="I19" s="28"/>
      <c r="J19" s="39"/>
      <c r="K19" s="27"/>
      <c r="L19" s="52"/>
      <c r="M19" s="52"/>
      <c r="N19" s="52"/>
      <c r="O19" s="52"/>
      <c r="P19" s="29"/>
      <c r="Q19" s="40"/>
      <c r="R19" s="40"/>
      <c r="S19" s="40"/>
      <c r="T19" s="54"/>
      <c r="U19" s="47" t="s">
        <v>15</v>
      </c>
    </row>
    <row r="20" spans="1:21" ht="12.75">
      <c r="A20" s="49" t="s">
        <v>16</v>
      </c>
      <c r="B20" s="42"/>
      <c r="C20" s="28"/>
      <c r="D20" s="28"/>
      <c r="E20" s="28"/>
      <c r="F20" s="27"/>
      <c r="G20" s="28"/>
      <c r="H20" s="28"/>
      <c r="I20" s="28"/>
      <c r="J20" s="39"/>
      <c r="K20" s="27"/>
      <c r="L20" s="52"/>
      <c r="M20" s="52"/>
      <c r="N20" s="52"/>
      <c r="O20" s="52"/>
      <c r="P20" s="29"/>
      <c r="Q20" s="40"/>
      <c r="R20" s="53"/>
      <c r="S20" s="40"/>
      <c r="T20" s="54"/>
      <c r="U20" s="47" t="s">
        <v>16</v>
      </c>
    </row>
    <row r="21" spans="1:21" ht="12.75">
      <c r="A21" s="49" t="s">
        <v>17</v>
      </c>
      <c r="B21" s="42"/>
      <c r="C21" s="28"/>
      <c r="D21" s="28"/>
      <c r="E21" s="28"/>
      <c r="F21" s="27"/>
      <c r="G21" s="28"/>
      <c r="H21" s="28"/>
      <c r="I21" s="28"/>
      <c r="J21" s="39"/>
      <c r="K21" s="27"/>
      <c r="L21" s="52"/>
      <c r="M21" s="52"/>
      <c r="N21" s="52"/>
      <c r="O21" s="52"/>
      <c r="P21" s="29"/>
      <c r="Q21" s="40"/>
      <c r="R21" s="40"/>
      <c r="S21" s="40"/>
      <c r="T21" s="54"/>
      <c r="U21" s="47" t="s">
        <v>17</v>
      </c>
    </row>
    <row r="22" spans="1:21" ht="12.75">
      <c r="A22" s="49" t="s">
        <v>18</v>
      </c>
      <c r="B22" s="42"/>
      <c r="C22" s="28"/>
      <c r="D22" s="28"/>
      <c r="E22" s="28"/>
      <c r="F22" s="27"/>
      <c r="G22" s="28"/>
      <c r="H22" s="28"/>
      <c r="I22" s="28"/>
      <c r="J22" s="39"/>
      <c r="K22" s="27"/>
      <c r="L22" s="52"/>
      <c r="M22" s="52"/>
      <c r="N22" s="52"/>
      <c r="O22" s="52"/>
      <c r="P22" s="27"/>
      <c r="Q22" s="40"/>
      <c r="R22" s="40"/>
      <c r="S22" s="40"/>
      <c r="T22" s="54"/>
      <c r="U22" s="47" t="s">
        <v>18</v>
      </c>
    </row>
    <row r="23" spans="1:21" ht="13.5" thickBot="1">
      <c r="A23" s="49" t="s">
        <v>19</v>
      </c>
      <c r="B23" s="42"/>
      <c r="C23" s="28"/>
      <c r="D23" s="28"/>
      <c r="E23" s="28"/>
      <c r="F23" s="27"/>
      <c r="G23" s="28"/>
      <c r="H23" s="28"/>
      <c r="I23" s="28"/>
      <c r="J23" s="39"/>
      <c r="K23" s="27"/>
      <c r="L23" s="52"/>
      <c r="M23" s="52"/>
      <c r="N23" s="52"/>
      <c r="O23" s="52"/>
      <c r="P23" s="27"/>
      <c r="Q23" s="40"/>
      <c r="R23" s="40"/>
      <c r="S23" s="40"/>
      <c r="T23" s="54"/>
      <c r="U23" s="48" t="s">
        <v>19</v>
      </c>
    </row>
    <row r="24" spans="1:22" ht="27" customHeight="1" thickBot="1">
      <c r="A24" s="76" t="s">
        <v>60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45"/>
    </row>
    <row r="25" spans="1:21" ht="12.75">
      <c r="A25" s="4" t="s">
        <v>20</v>
      </c>
      <c r="B25" s="60">
        <v>15</v>
      </c>
      <c r="C25" s="30" t="s">
        <v>26</v>
      </c>
      <c r="D25" s="30">
        <v>33</v>
      </c>
      <c r="E25" s="67">
        <f>B25/D25</f>
        <v>0.45454545454545453</v>
      </c>
      <c r="F25" s="22"/>
      <c r="G25" s="60">
        <v>14</v>
      </c>
      <c r="H25" s="32" t="s">
        <v>26</v>
      </c>
      <c r="I25" s="30">
        <v>33</v>
      </c>
      <c r="J25" s="67">
        <f>G25/I25</f>
        <v>0.42424242424242425</v>
      </c>
      <c r="K25" s="22"/>
      <c r="L25" s="62">
        <f>($D$33)-($D$33*0.35)</f>
        <v>8.45</v>
      </c>
      <c r="M25" s="34" t="s">
        <v>26</v>
      </c>
      <c r="N25" s="34">
        <v>13</v>
      </c>
      <c r="O25" s="66">
        <f>L25/N25</f>
        <v>0.6499999999999999</v>
      </c>
      <c r="P25" s="23"/>
      <c r="Q25" s="62">
        <f>($D$33)-($D$33*0.35)</f>
        <v>8.45</v>
      </c>
      <c r="R25" s="34" t="s">
        <v>26</v>
      </c>
      <c r="S25" s="34">
        <v>13</v>
      </c>
      <c r="T25" s="65">
        <f>Q25/S25</f>
        <v>0.6499999999999999</v>
      </c>
      <c r="U25" s="55"/>
    </row>
    <row r="26" spans="1:20" ht="12.75">
      <c r="A26" s="4" t="s">
        <v>21</v>
      </c>
      <c r="B26" s="59">
        <v>8</v>
      </c>
      <c r="C26" s="30" t="s">
        <v>26</v>
      </c>
      <c r="D26" s="30">
        <v>15</v>
      </c>
      <c r="E26" s="67">
        <f>B26/D26</f>
        <v>0.5333333333333333</v>
      </c>
      <c r="F26" s="22"/>
      <c r="G26" s="60">
        <v>8</v>
      </c>
      <c r="H26" s="32" t="s">
        <v>26</v>
      </c>
      <c r="I26" s="30">
        <v>15</v>
      </c>
      <c r="J26" s="67">
        <f>G26/I26</f>
        <v>0.5333333333333333</v>
      </c>
      <c r="K26" s="22"/>
      <c r="L26" s="62">
        <f>($D$33)-($D$33*0.35)</f>
        <v>8.45</v>
      </c>
      <c r="M26" s="34" t="s">
        <v>26</v>
      </c>
      <c r="N26" s="34">
        <v>13</v>
      </c>
      <c r="O26" s="66">
        <f>L26/N26</f>
        <v>0.6499999999999999</v>
      </c>
      <c r="P26" s="23"/>
      <c r="Q26" s="62">
        <f>($D$33)-($D$33*0.35)</f>
        <v>8.45</v>
      </c>
      <c r="R26" s="34" t="s">
        <v>26</v>
      </c>
      <c r="S26" s="34">
        <v>13</v>
      </c>
      <c r="T26" s="65">
        <f>Q26/S26</f>
        <v>0.6499999999999999</v>
      </c>
    </row>
    <row r="27" spans="1:20" ht="12.75">
      <c r="A27" s="4" t="s">
        <v>22</v>
      </c>
      <c r="B27" s="60">
        <v>13</v>
      </c>
      <c r="C27" s="30" t="s">
        <v>26</v>
      </c>
      <c r="D27" s="30">
        <v>31</v>
      </c>
      <c r="E27" s="67">
        <f>B27/D27</f>
        <v>0.41935483870967744</v>
      </c>
      <c r="F27" s="22"/>
      <c r="G27" s="60">
        <v>13</v>
      </c>
      <c r="H27" s="32" t="s">
        <v>26</v>
      </c>
      <c r="I27" s="30">
        <v>26</v>
      </c>
      <c r="J27" s="67">
        <f>G27/I27</f>
        <v>0.5</v>
      </c>
      <c r="K27" s="22"/>
      <c r="L27" s="62">
        <f>($D$33)-($D$33*0.35)</f>
        <v>8.45</v>
      </c>
      <c r="M27" s="34" t="s">
        <v>26</v>
      </c>
      <c r="N27" s="34">
        <v>13</v>
      </c>
      <c r="O27" s="66">
        <f>L27/N27</f>
        <v>0.6499999999999999</v>
      </c>
      <c r="P27" s="23"/>
      <c r="Q27" s="62">
        <f>($D$33)-($D$33*0.35)</f>
        <v>8.45</v>
      </c>
      <c r="R27" s="34" t="s">
        <v>26</v>
      </c>
      <c r="S27" s="34">
        <v>13</v>
      </c>
      <c r="T27" s="65">
        <f>Q27/S27</f>
        <v>0.6499999999999999</v>
      </c>
    </row>
    <row r="28" spans="1:20" ht="13.5" thickBot="1">
      <c r="A28" s="24" t="s">
        <v>23</v>
      </c>
      <c r="B28" s="69">
        <v>6</v>
      </c>
      <c r="C28" s="31" t="s">
        <v>26</v>
      </c>
      <c r="D28" s="31">
        <v>10</v>
      </c>
      <c r="E28" s="68">
        <f>B28/D28</f>
        <v>0.6</v>
      </c>
      <c r="F28" s="25"/>
      <c r="G28" s="61">
        <v>6</v>
      </c>
      <c r="H28" s="33" t="s">
        <v>26</v>
      </c>
      <c r="I28" s="31">
        <v>10</v>
      </c>
      <c r="J28" s="68">
        <f>G28/I28</f>
        <v>0.6</v>
      </c>
      <c r="K28" s="25"/>
      <c r="L28" s="62">
        <f>($D$33)-($D$33*0.55)</f>
        <v>5.85</v>
      </c>
      <c r="M28" s="35" t="s">
        <v>26</v>
      </c>
      <c r="N28" s="35">
        <v>10</v>
      </c>
      <c r="O28" s="63">
        <f>L28/N28</f>
        <v>0.585</v>
      </c>
      <c r="P28" s="26"/>
      <c r="Q28" s="62">
        <f>($D$33)-($D$33*0.55)</f>
        <v>5.85</v>
      </c>
      <c r="R28" s="35" t="s">
        <v>26</v>
      </c>
      <c r="S28" s="35">
        <v>10</v>
      </c>
      <c r="T28" s="64">
        <f>Q28/S28</f>
        <v>0.585</v>
      </c>
    </row>
    <row r="29" spans="1:20" ht="13.5" thickBot="1">
      <c r="A29" s="43" t="s">
        <v>24</v>
      </c>
      <c r="B29" s="89">
        <f>AVERAGE(E25:E28)</f>
        <v>0.5018084066471163</v>
      </c>
      <c r="C29" s="90"/>
      <c r="D29" s="90"/>
      <c r="E29" s="90"/>
      <c r="F29" s="17"/>
      <c r="G29" s="89">
        <f>AVERAGE(J25:J28)</f>
        <v>0.5143939393939394</v>
      </c>
      <c r="H29" s="90"/>
      <c r="I29" s="90"/>
      <c r="J29" s="90"/>
      <c r="K29" s="17"/>
      <c r="L29" s="82">
        <f>AVERAGE(O25:O28)</f>
        <v>0.6337499999999999</v>
      </c>
      <c r="M29" s="83"/>
      <c r="N29" s="83"/>
      <c r="O29" s="91"/>
      <c r="P29" s="17"/>
      <c r="Q29" s="82">
        <f>AVERAGE(T25:T28)</f>
        <v>0.6337499999999999</v>
      </c>
      <c r="R29" s="83"/>
      <c r="S29" s="83"/>
      <c r="T29" s="84"/>
    </row>
    <row r="30" spans="1:20" ht="12.75">
      <c r="A30" s="37"/>
      <c r="B30" s="38"/>
      <c r="C30" s="38"/>
      <c r="D30" s="38"/>
      <c r="E30" s="38"/>
      <c r="F30" s="3"/>
      <c r="G30" s="38"/>
      <c r="H30" s="38"/>
      <c r="I30" s="38"/>
      <c r="J30" s="38"/>
      <c r="K30" s="3"/>
      <c r="L30" s="38"/>
      <c r="M30" s="38"/>
      <c r="N30" s="38"/>
      <c r="O30" s="38"/>
      <c r="P30" s="3"/>
      <c r="Q30" s="38"/>
      <c r="R30" s="41" t="s">
        <v>34</v>
      </c>
      <c r="T30" s="38"/>
    </row>
    <row r="31" ht="12.75">
      <c r="D31" s="58"/>
    </row>
    <row r="32" spans="1:8" ht="12.75">
      <c r="A32" s="1" t="s">
        <v>37</v>
      </c>
      <c r="G32" s="1"/>
      <c r="H32" s="1"/>
    </row>
    <row r="33" spans="1:8" ht="12.75">
      <c r="A33" s="1" t="s">
        <v>50</v>
      </c>
      <c r="D33" s="57">
        <v>13</v>
      </c>
      <c r="E33" s="1" t="s">
        <v>51</v>
      </c>
      <c r="G33" s="1"/>
      <c r="H33" s="1"/>
    </row>
    <row r="34" spans="1:8" ht="12.75">
      <c r="A34" s="36" t="s">
        <v>25</v>
      </c>
      <c r="G34" s="1"/>
      <c r="H34" s="1"/>
    </row>
    <row r="35" spans="1:8" ht="12.75">
      <c r="A35" s="1" t="s">
        <v>27</v>
      </c>
      <c r="B35" s="1" t="s">
        <v>28</v>
      </c>
      <c r="G35" s="1"/>
      <c r="H35" s="1"/>
    </row>
    <row r="36" spans="1:18" ht="12.75">
      <c r="A36" s="1" t="s">
        <v>36</v>
      </c>
      <c r="B36" s="1" t="s">
        <v>42</v>
      </c>
      <c r="G36" s="1"/>
      <c r="H36" s="1"/>
      <c r="J36" s="5"/>
      <c r="K36" s="19"/>
      <c r="L36" s="5"/>
      <c r="M36" s="5"/>
      <c r="N36" s="5"/>
      <c r="O36" s="5"/>
      <c r="P36" s="19"/>
      <c r="Q36" s="9"/>
      <c r="R36" s="9"/>
    </row>
    <row r="37" spans="1:18" ht="12.75">
      <c r="A37" s="10" t="s">
        <v>38</v>
      </c>
      <c r="B37" s="50" t="s">
        <v>43</v>
      </c>
      <c r="C37" s="19"/>
      <c r="D37" s="19"/>
      <c r="E37" s="19"/>
      <c r="F37" s="19"/>
      <c r="G37" s="19"/>
      <c r="H37" s="19"/>
      <c r="I37" s="5"/>
      <c r="J37" s="5"/>
      <c r="K37" s="20"/>
      <c r="L37" s="5"/>
      <c r="M37" s="5"/>
      <c r="N37" s="5"/>
      <c r="O37" s="5"/>
      <c r="P37" s="20"/>
      <c r="Q37" s="9"/>
      <c r="R37" s="9"/>
    </row>
    <row r="38" spans="1:18" ht="12.75">
      <c r="A38" s="12" t="s">
        <v>39</v>
      </c>
      <c r="B38" s="1" t="s">
        <v>44</v>
      </c>
      <c r="C38" s="20"/>
      <c r="D38" s="20"/>
      <c r="E38" s="20"/>
      <c r="F38" s="20"/>
      <c r="G38" s="20"/>
      <c r="H38" s="1"/>
      <c r="I38" s="5"/>
      <c r="J38" s="5"/>
      <c r="K38" s="20"/>
      <c r="L38" s="5"/>
      <c r="M38" s="5"/>
      <c r="N38" s="5"/>
      <c r="O38" s="5"/>
      <c r="P38" s="20"/>
      <c r="Q38" s="9"/>
      <c r="R38" s="9"/>
    </row>
    <row r="39" spans="1:17" ht="12.75">
      <c r="A39" s="12" t="s">
        <v>40</v>
      </c>
      <c r="B39" s="50" t="s">
        <v>45</v>
      </c>
      <c r="C39" s="20"/>
      <c r="D39" s="20"/>
      <c r="E39" s="20"/>
      <c r="F39" s="20"/>
      <c r="G39" s="20"/>
      <c r="H39" s="20"/>
      <c r="I39" s="5"/>
      <c r="J39" s="5"/>
      <c r="K39" s="20"/>
      <c r="L39" s="5"/>
      <c r="M39" s="5"/>
      <c r="N39" s="5"/>
      <c r="O39" s="5"/>
      <c r="P39" s="20"/>
      <c r="Q39" s="9"/>
    </row>
    <row r="40" spans="1:18" ht="12.75">
      <c r="A40" s="3" t="s">
        <v>63</v>
      </c>
      <c r="B40" s="50" t="s">
        <v>46</v>
      </c>
      <c r="C40" s="20"/>
      <c r="D40" s="20"/>
      <c r="E40" s="20"/>
      <c r="F40" s="20"/>
      <c r="G40" s="20"/>
      <c r="H40" s="20"/>
      <c r="I40" s="5"/>
      <c r="J40" s="18"/>
      <c r="K40" s="18"/>
      <c r="L40" s="18"/>
      <c r="M40" s="18"/>
      <c r="N40" s="18"/>
      <c r="O40" s="18"/>
      <c r="P40" s="18"/>
      <c r="Q40" s="9"/>
      <c r="R40" s="9"/>
    </row>
    <row r="41" spans="1:20" ht="12.75">
      <c r="A41" s="12" t="s">
        <v>41</v>
      </c>
      <c r="B41" s="50" t="s">
        <v>47</v>
      </c>
      <c r="C41" s="18"/>
      <c r="D41" s="18"/>
      <c r="E41" s="18"/>
      <c r="F41" s="18"/>
      <c r="G41" s="18"/>
      <c r="H41" s="18"/>
      <c r="I41" s="18"/>
      <c r="J41" s="13"/>
      <c r="K41" s="14"/>
      <c r="L41" s="14"/>
      <c r="M41" s="14"/>
      <c r="N41" s="13"/>
      <c r="O41" s="13"/>
      <c r="P41" s="13"/>
      <c r="Q41" s="9"/>
      <c r="R41" s="9"/>
      <c r="S41" s="7"/>
      <c r="T41" s="7"/>
    </row>
    <row r="42" spans="1:20" ht="12.75">
      <c r="A42" s="11" t="s">
        <v>48</v>
      </c>
      <c r="B42" s="50" t="s">
        <v>49</v>
      </c>
      <c r="C42" s="13"/>
      <c r="D42" s="13"/>
      <c r="E42" s="13"/>
      <c r="F42" s="13"/>
      <c r="G42" s="13"/>
      <c r="H42" s="13"/>
      <c r="I42" s="13"/>
      <c r="J42" s="11"/>
      <c r="K42" s="15"/>
      <c r="L42" s="11"/>
      <c r="M42" s="11"/>
      <c r="N42" s="11"/>
      <c r="O42" s="13"/>
      <c r="P42" s="13"/>
      <c r="T42" s="2"/>
    </row>
    <row r="43" spans="1:20" ht="12.75">
      <c r="A43" s="92" t="s">
        <v>64</v>
      </c>
      <c r="B43" s="11" t="s">
        <v>52</v>
      </c>
      <c r="C43" s="11"/>
      <c r="D43" s="11"/>
      <c r="E43" s="11"/>
      <c r="F43" s="11"/>
      <c r="G43" s="15"/>
      <c r="H43" s="15"/>
      <c r="I43" s="11"/>
      <c r="J43" s="11"/>
      <c r="K43" s="11"/>
      <c r="L43" s="11"/>
      <c r="M43" s="11"/>
      <c r="N43" s="11"/>
      <c r="O43" s="11"/>
      <c r="P43" s="11"/>
      <c r="Q43" s="8"/>
      <c r="R43" s="8"/>
      <c r="S43" s="8"/>
      <c r="T43" s="8"/>
    </row>
    <row r="44" spans="1:20" ht="12.75">
      <c r="A44" s="56" t="s">
        <v>53</v>
      </c>
      <c r="B44" s="11" t="s">
        <v>54</v>
      </c>
      <c r="C44" s="11"/>
      <c r="D44" s="11"/>
      <c r="E44" s="11"/>
      <c r="F44" s="11"/>
      <c r="G44" s="15"/>
      <c r="H44" s="15"/>
      <c r="I44" s="11"/>
      <c r="J44" s="11"/>
      <c r="K44" s="11"/>
      <c r="L44" s="11"/>
      <c r="M44" s="11"/>
      <c r="N44" s="11"/>
      <c r="O44" s="11"/>
      <c r="P44" s="11"/>
      <c r="Q44" s="8"/>
      <c r="R44" s="8"/>
      <c r="S44" s="8"/>
      <c r="T44" s="8"/>
    </row>
    <row r="45" spans="1:20" ht="12.75">
      <c r="A45" s="56" t="s">
        <v>55</v>
      </c>
      <c r="B45" s="11" t="s">
        <v>56</v>
      </c>
      <c r="C45" s="11"/>
      <c r="D45" s="11"/>
      <c r="E45" s="11"/>
      <c r="F45" s="11"/>
      <c r="G45" s="15"/>
      <c r="H45" s="15"/>
      <c r="I45" s="11"/>
      <c r="J45" s="11"/>
      <c r="K45" s="11"/>
      <c r="L45" s="11"/>
      <c r="M45" s="11"/>
      <c r="N45" s="11"/>
      <c r="O45" s="11"/>
      <c r="P45" s="11"/>
      <c r="Q45" s="8"/>
      <c r="R45" s="8"/>
      <c r="S45" s="8"/>
      <c r="T45" s="8"/>
    </row>
    <row r="46" spans="1:20" ht="12.75">
      <c r="A46" s="56" t="s">
        <v>57</v>
      </c>
      <c r="B46" s="11" t="s">
        <v>58</v>
      </c>
      <c r="C46" s="11"/>
      <c r="D46" s="11"/>
      <c r="E46" s="11"/>
      <c r="F46" s="11"/>
      <c r="G46" s="15"/>
      <c r="H46" s="15"/>
      <c r="I46" s="11"/>
      <c r="J46" s="11"/>
      <c r="K46" s="11"/>
      <c r="L46" s="11"/>
      <c r="M46" s="11"/>
      <c r="N46" s="11"/>
      <c r="O46" s="11"/>
      <c r="P46" s="11"/>
      <c r="Q46" s="8"/>
      <c r="R46" s="8"/>
      <c r="S46" s="8"/>
      <c r="T46" s="8"/>
    </row>
    <row r="47" spans="1:20" ht="12.75">
      <c r="A47" s="56" t="s">
        <v>62</v>
      </c>
      <c r="B47" s="11" t="s">
        <v>59</v>
      </c>
      <c r="C47" s="11"/>
      <c r="D47" s="11"/>
      <c r="E47" s="11"/>
      <c r="F47" s="11"/>
      <c r="G47" s="15"/>
      <c r="H47" s="15"/>
      <c r="I47" s="11"/>
      <c r="J47" s="11"/>
      <c r="K47" s="11"/>
      <c r="L47" s="11"/>
      <c r="M47" s="11"/>
      <c r="N47" s="11"/>
      <c r="O47" s="11"/>
      <c r="P47" s="11"/>
      <c r="Q47" s="8"/>
      <c r="R47" s="8"/>
      <c r="S47" s="8"/>
      <c r="T47" s="8"/>
    </row>
    <row r="48" spans="1:20" ht="12.75">
      <c r="A48" s="92" t="s">
        <v>65</v>
      </c>
      <c r="B48" s="3" t="s">
        <v>66</v>
      </c>
      <c r="C48" s="11"/>
      <c r="D48" s="11"/>
      <c r="E48" s="11"/>
      <c r="F48" s="11"/>
      <c r="G48" s="15"/>
      <c r="H48" s="15"/>
      <c r="I48" s="11"/>
      <c r="J48" s="11"/>
      <c r="K48" s="11"/>
      <c r="L48" s="11"/>
      <c r="M48" s="11"/>
      <c r="N48" s="11"/>
      <c r="O48" s="11"/>
      <c r="P48" s="11"/>
      <c r="Q48" s="8"/>
      <c r="R48" s="8"/>
      <c r="S48" s="8"/>
      <c r="T48" s="8"/>
    </row>
    <row r="49" spans="1:20" ht="12.75">
      <c r="A49" s="92" t="s">
        <v>70</v>
      </c>
      <c r="B49" s="3" t="s">
        <v>71</v>
      </c>
      <c r="C49" s="11"/>
      <c r="D49" s="11"/>
      <c r="E49" s="11"/>
      <c r="F49" s="11"/>
      <c r="G49" s="15"/>
      <c r="H49" s="15"/>
      <c r="I49" s="11"/>
      <c r="J49" s="11"/>
      <c r="K49" s="11"/>
      <c r="L49" s="11"/>
      <c r="M49" s="11"/>
      <c r="N49" s="11"/>
      <c r="O49" s="11"/>
      <c r="P49" s="11"/>
      <c r="Q49" s="8"/>
      <c r="R49" s="8"/>
      <c r="S49" s="8"/>
      <c r="T49" s="8"/>
    </row>
    <row r="50" spans="1:20" ht="12.75">
      <c r="A50" s="92" t="s">
        <v>73</v>
      </c>
      <c r="B50" s="3" t="s">
        <v>72</v>
      </c>
      <c r="C50" s="11"/>
      <c r="D50" s="11"/>
      <c r="E50" s="11"/>
      <c r="F50" s="11"/>
      <c r="G50" s="15"/>
      <c r="H50" s="15"/>
      <c r="I50" s="11"/>
      <c r="J50" s="11"/>
      <c r="K50" s="11"/>
      <c r="L50" s="11"/>
      <c r="M50" s="11"/>
      <c r="N50" s="11"/>
      <c r="O50" s="11"/>
      <c r="P50" s="11"/>
      <c r="Q50" s="8"/>
      <c r="R50" s="8"/>
      <c r="S50" s="8"/>
      <c r="T50" s="8"/>
    </row>
    <row r="51" spans="1:20" ht="12.75">
      <c r="A51" s="92" t="s">
        <v>67</v>
      </c>
      <c r="B51" s="3" t="s">
        <v>74</v>
      </c>
      <c r="C51" s="11"/>
      <c r="D51" s="11"/>
      <c r="E51" s="11"/>
      <c r="F51" s="11"/>
      <c r="G51" s="15"/>
      <c r="H51" s="15"/>
      <c r="I51" s="11"/>
      <c r="J51" s="11"/>
      <c r="K51" s="11"/>
      <c r="L51" s="11"/>
      <c r="M51" s="11"/>
      <c r="N51" s="11"/>
      <c r="O51" s="11"/>
      <c r="P51" s="11"/>
      <c r="Q51" s="8"/>
      <c r="R51" s="8"/>
      <c r="S51" s="8"/>
      <c r="T51" s="8"/>
    </row>
    <row r="52" spans="1:20" ht="12.75">
      <c r="A52" s="92" t="s">
        <v>68</v>
      </c>
      <c r="B52" s="3" t="s">
        <v>75</v>
      </c>
      <c r="C52" s="11"/>
      <c r="D52" s="11"/>
      <c r="E52" s="11"/>
      <c r="F52" s="11"/>
      <c r="G52" s="15"/>
      <c r="H52" s="15"/>
      <c r="I52" s="11"/>
      <c r="J52" s="11"/>
      <c r="K52" s="11"/>
      <c r="L52" s="11"/>
      <c r="M52" s="11"/>
      <c r="N52" s="11"/>
      <c r="O52" s="11"/>
      <c r="P52" s="11"/>
      <c r="Q52" s="8"/>
      <c r="R52" s="8"/>
      <c r="S52" s="8"/>
      <c r="T52" s="8"/>
    </row>
    <row r="53" spans="1:20" ht="12.75">
      <c r="A53" s="92" t="s">
        <v>69</v>
      </c>
      <c r="B53" s="3" t="s">
        <v>76</v>
      </c>
      <c r="C53" s="11"/>
      <c r="D53" s="11"/>
      <c r="E53" s="11"/>
      <c r="F53" s="11"/>
      <c r="G53" s="15"/>
      <c r="H53" s="15"/>
      <c r="I53" s="11"/>
      <c r="J53" s="11"/>
      <c r="K53" s="11"/>
      <c r="L53" s="11"/>
      <c r="M53" s="11"/>
      <c r="N53" s="11"/>
      <c r="O53" s="11"/>
      <c r="P53" s="11"/>
      <c r="Q53" s="8"/>
      <c r="R53" s="8"/>
      <c r="S53" s="8"/>
      <c r="T53" s="8"/>
    </row>
    <row r="54" spans="1:20" ht="12.75">
      <c r="A54" s="92" t="s">
        <v>77</v>
      </c>
      <c r="B54" s="3" t="s">
        <v>78</v>
      </c>
      <c r="C54" s="11"/>
      <c r="D54" s="11"/>
      <c r="E54" s="11"/>
      <c r="F54" s="11"/>
      <c r="G54" s="15"/>
      <c r="H54" s="15"/>
      <c r="I54" s="11"/>
      <c r="J54" s="11"/>
      <c r="K54" s="11"/>
      <c r="L54" s="11"/>
      <c r="M54" s="11"/>
      <c r="N54" s="11"/>
      <c r="O54" s="11"/>
      <c r="P54" s="11"/>
      <c r="Q54" s="8"/>
      <c r="R54" s="8"/>
      <c r="S54" s="8"/>
      <c r="T54" s="8"/>
    </row>
    <row r="55" spans="1:20" ht="12.75">
      <c r="A55" s="92" t="s">
        <v>80</v>
      </c>
      <c r="B55" s="3" t="s">
        <v>79</v>
      </c>
      <c r="C55" s="11"/>
      <c r="D55" s="11"/>
      <c r="E55" s="11"/>
      <c r="F55" s="11"/>
      <c r="G55" s="15"/>
      <c r="H55" s="15"/>
      <c r="I55" s="11"/>
      <c r="J55" s="11"/>
      <c r="K55" s="11"/>
      <c r="L55" s="11"/>
      <c r="M55" s="11"/>
      <c r="N55" s="11"/>
      <c r="O55" s="11"/>
      <c r="P55" s="11"/>
      <c r="Q55" s="8"/>
      <c r="R55" s="8"/>
      <c r="S55" s="8"/>
      <c r="T55" s="8"/>
    </row>
    <row r="56" spans="1:20" ht="12.75">
      <c r="A56" s="56"/>
      <c r="B56" s="11"/>
      <c r="C56" s="11"/>
      <c r="D56" s="11"/>
      <c r="E56" s="11"/>
      <c r="F56" s="11"/>
      <c r="G56" s="15"/>
      <c r="H56" s="15"/>
      <c r="I56" s="11"/>
      <c r="J56" s="11"/>
      <c r="K56" s="11"/>
      <c r="L56" s="11"/>
      <c r="M56" s="11"/>
      <c r="N56" s="11"/>
      <c r="O56" s="11"/>
      <c r="P56" s="11"/>
      <c r="Q56" s="8"/>
      <c r="R56" s="8"/>
      <c r="S56" s="8"/>
      <c r="T56" s="8"/>
    </row>
    <row r="57" spans="1:20" ht="12.75">
      <c r="A57" s="56"/>
      <c r="B57" s="11"/>
      <c r="C57" s="11"/>
      <c r="D57" s="11"/>
      <c r="E57" s="11"/>
      <c r="F57" s="11"/>
      <c r="G57" s="15"/>
      <c r="H57" s="15"/>
      <c r="I57" s="11"/>
      <c r="J57" s="11"/>
      <c r="K57" s="11"/>
      <c r="L57" s="11"/>
      <c r="M57" s="11"/>
      <c r="N57" s="11"/>
      <c r="O57" s="11"/>
      <c r="P57" s="11"/>
      <c r="Q57" s="8"/>
      <c r="R57" s="8"/>
      <c r="S57" s="8"/>
      <c r="T57" s="8"/>
    </row>
    <row r="58" spans="1:20" ht="12.75">
      <c r="A58" s="56"/>
      <c r="B58" s="11"/>
      <c r="C58" s="11"/>
      <c r="D58" s="11"/>
      <c r="E58" s="11"/>
      <c r="F58" s="11"/>
      <c r="G58" s="15"/>
      <c r="H58" s="15"/>
      <c r="I58" s="11"/>
      <c r="J58" s="11"/>
      <c r="K58" s="11"/>
      <c r="L58" s="11"/>
      <c r="M58" s="11"/>
      <c r="N58" s="11"/>
      <c r="O58" s="11"/>
      <c r="P58" s="11"/>
      <c r="Q58" s="8"/>
      <c r="R58" s="8"/>
      <c r="S58" s="8"/>
      <c r="T58" s="8"/>
    </row>
    <row r="59" spans="1:20" ht="12.75">
      <c r="A59" s="56"/>
      <c r="B59" s="11"/>
      <c r="C59" s="11"/>
      <c r="D59" s="11"/>
      <c r="E59" s="11"/>
      <c r="F59" s="11"/>
      <c r="G59" s="15"/>
      <c r="H59" s="15"/>
      <c r="I59" s="11"/>
      <c r="J59" s="11"/>
      <c r="K59" s="11"/>
      <c r="L59" s="11"/>
      <c r="M59" s="11"/>
      <c r="N59" s="11"/>
      <c r="O59" s="11"/>
      <c r="P59" s="11"/>
      <c r="Q59" s="8"/>
      <c r="R59" s="8"/>
      <c r="S59" s="8"/>
      <c r="T59" s="8"/>
    </row>
    <row r="60" spans="1:20" ht="12.75">
      <c r="A60" s="56"/>
      <c r="B60" s="11"/>
      <c r="C60" s="11"/>
      <c r="D60" s="11"/>
      <c r="E60" s="11"/>
      <c r="F60" s="11"/>
      <c r="G60" s="15"/>
      <c r="H60" s="15"/>
      <c r="I60" s="11"/>
      <c r="J60" s="11"/>
      <c r="K60" s="11"/>
      <c r="L60" s="11"/>
      <c r="M60" s="11"/>
      <c r="N60" s="11"/>
      <c r="O60" s="11"/>
      <c r="P60" s="11"/>
      <c r="Q60" s="8"/>
      <c r="R60" s="8"/>
      <c r="S60" s="8"/>
      <c r="T60" s="8"/>
    </row>
    <row r="61" spans="1:20" ht="12.75">
      <c r="A61" s="56"/>
      <c r="B61" s="11"/>
      <c r="C61" s="11"/>
      <c r="D61" s="11"/>
      <c r="E61" s="11"/>
      <c r="F61" s="11"/>
      <c r="G61" s="15"/>
      <c r="H61" s="15"/>
      <c r="I61" s="11"/>
      <c r="J61" s="11"/>
      <c r="K61" s="11"/>
      <c r="L61" s="11"/>
      <c r="M61" s="11"/>
      <c r="N61" s="11"/>
      <c r="O61" s="11"/>
      <c r="P61" s="11"/>
      <c r="Q61" s="8"/>
      <c r="R61" s="8"/>
      <c r="S61" s="8"/>
      <c r="T61" s="8"/>
    </row>
    <row r="62" spans="1:20" ht="12.75">
      <c r="A62" s="16"/>
      <c r="B62" s="11"/>
      <c r="C62" s="11"/>
      <c r="D62" s="11"/>
      <c r="E62" s="11"/>
      <c r="F62" s="11"/>
      <c r="G62" s="15"/>
      <c r="H62" s="15"/>
      <c r="I62" s="11"/>
      <c r="J62" s="11"/>
      <c r="K62" s="11"/>
      <c r="L62" s="11"/>
      <c r="M62" s="11"/>
      <c r="N62" s="11"/>
      <c r="O62" s="11"/>
      <c r="P62" s="11"/>
      <c r="Q62" s="8"/>
      <c r="R62" s="8"/>
      <c r="S62" s="8"/>
      <c r="T62" s="8"/>
    </row>
    <row r="63" spans="1:20" ht="12.75">
      <c r="A63" s="16"/>
      <c r="B63" s="11"/>
      <c r="C63" s="11"/>
      <c r="D63" s="11"/>
      <c r="E63" s="11"/>
      <c r="F63" s="11"/>
      <c r="G63" s="15"/>
      <c r="H63" s="15"/>
      <c r="I63" s="11"/>
      <c r="J63" s="11"/>
      <c r="K63" s="11"/>
      <c r="L63" s="11"/>
      <c r="M63" s="11"/>
      <c r="N63" s="11"/>
      <c r="O63" s="11"/>
      <c r="P63" s="11"/>
      <c r="Q63" s="8"/>
      <c r="R63" s="8"/>
      <c r="S63" s="8"/>
      <c r="T63" s="8"/>
    </row>
    <row r="64" spans="1:20" ht="12.75">
      <c r="A64" s="16"/>
      <c r="B64" s="11"/>
      <c r="C64" s="11"/>
      <c r="D64" s="11"/>
      <c r="E64" s="11"/>
      <c r="F64" s="11"/>
      <c r="G64" s="15"/>
      <c r="H64" s="15"/>
      <c r="I64" s="11"/>
      <c r="J64" s="11"/>
      <c r="K64" s="11"/>
      <c r="L64" s="11"/>
      <c r="M64" s="11"/>
      <c r="N64" s="11"/>
      <c r="O64" s="11"/>
      <c r="P64" s="11"/>
      <c r="Q64" s="8"/>
      <c r="R64" s="8"/>
      <c r="S64" s="8"/>
      <c r="T64" s="8"/>
    </row>
    <row r="65" spans="1:20" ht="12.75">
      <c r="A65" s="11"/>
      <c r="B65" s="11"/>
      <c r="C65" s="11"/>
      <c r="D65" s="11"/>
      <c r="E65" s="11"/>
      <c r="F65" s="11"/>
      <c r="G65" s="15"/>
      <c r="H65" s="15"/>
      <c r="I65" s="11"/>
      <c r="J65" s="11"/>
      <c r="K65" s="11"/>
      <c r="L65" s="11"/>
      <c r="M65" s="11"/>
      <c r="N65" s="11"/>
      <c r="O65" s="11"/>
      <c r="P65" s="11"/>
      <c r="Q65" s="8"/>
      <c r="R65" s="8"/>
      <c r="S65" s="8"/>
      <c r="T65" s="8"/>
    </row>
    <row r="66" spans="1:16" ht="12.75">
      <c r="A66" s="11"/>
      <c r="B66" s="11"/>
      <c r="C66" s="11"/>
      <c r="D66" s="11"/>
      <c r="E66" s="11"/>
      <c r="F66" s="11"/>
      <c r="G66" s="15"/>
      <c r="H66" s="15"/>
      <c r="I66" s="11"/>
      <c r="J66" s="11"/>
      <c r="K66" s="11"/>
      <c r="L66" s="11"/>
      <c r="M66" s="11"/>
      <c r="N66" s="11"/>
      <c r="O66" s="11"/>
      <c r="P66" s="11"/>
    </row>
  </sheetData>
  <sheetProtection/>
  <mergeCells count="14">
    <mergeCell ref="Q29:T29"/>
    <mergeCell ref="G2:J2"/>
    <mergeCell ref="B2:E2"/>
    <mergeCell ref="L2:O2"/>
    <mergeCell ref="B29:E29"/>
    <mergeCell ref="G29:J29"/>
    <mergeCell ref="L29:O29"/>
    <mergeCell ref="B3:E3"/>
    <mergeCell ref="G3:J3"/>
    <mergeCell ref="L3:O3"/>
    <mergeCell ref="Q3:T3"/>
    <mergeCell ref="A24:U24"/>
    <mergeCell ref="B1:T1"/>
    <mergeCell ref="Q2:T2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Tomáš Rejdal</cp:lastModifiedBy>
  <cp:lastPrinted>2006-10-09T21:20:41Z</cp:lastPrinted>
  <dcterms:created xsi:type="dcterms:W3CDTF">2004-01-29T14:11:55Z</dcterms:created>
  <dcterms:modified xsi:type="dcterms:W3CDTF">2007-07-26T11:16:33Z</dcterms:modified>
  <cp:category/>
  <cp:version/>
  <cp:contentType/>
  <cp:contentStatus/>
</cp:coreProperties>
</file>